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55" windowHeight="7995"/>
  </bookViews>
  <sheets>
    <sheet name="6-2. 수강료 등 주민자치센터 운영지출내역" sheetId="7" r:id="rId1"/>
  </sheets>
  <definedNames>
    <definedName name="_xlnm._FilterDatabase" localSheetId="0" hidden="1">'6-2. 수강료 등 주민자치센터 운영지출내역'!$A$38:$D$184</definedName>
  </definedNames>
  <calcPr calcId="125725"/>
</workbook>
</file>

<file path=xl/calcChain.xml><?xml version="1.0" encoding="utf-8"?>
<calcChain xmlns="http://schemas.openxmlformats.org/spreadsheetml/2006/main">
  <c r="C184" i="7"/>
  <c r="D36"/>
  <c r="D7"/>
  <c r="B5"/>
  <c r="D5" s="1"/>
  <c r="C27"/>
</calcChain>
</file>

<file path=xl/sharedStrings.xml><?xml version="1.0" encoding="utf-8"?>
<sst xmlns="http://schemas.openxmlformats.org/spreadsheetml/2006/main" count="377" uniqueCount="196">
  <si>
    <t>구분</t>
    <phoneticPr fontId="3" type="noConversion"/>
  </si>
  <si>
    <t>수입</t>
    <phoneticPr fontId="3" type="noConversion"/>
  </si>
  <si>
    <t>지출</t>
    <phoneticPr fontId="3" type="noConversion"/>
  </si>
  <si>
    <t>집행잔액</t>
    <phoneticPr fontId="3" type="noConversion"/>
  </si>
  <si>
    <t>비고</t>
    <phoneticPr fontId="3" type="noConversion"/>
  </si>
  <si>
    <t>계</t>
    <phoneticPr fontId="3" type="noConversion"/>
  </si>
  <si>
    <t>이월액</t>
    <phoneticPr fontId="3" type="noConversion"/>
  </si>
  <si>
    <t>당해분기</t>
    <phoneticPr fontId="3" type="noConversion"/>
  </si>
  <si>
    <t>연번</t>
    <phoneticPr fontId="3" type="noConversion"/>
  </si>
  <si>
    <t>산출내역</t>
    <phoneticPr fontId="3" type="noConversion"/>
  </si>
  <si>
    <t>지출금액</t>
    <phoneticPr fontId="3" type="noConversion"/>
  </si>
  <si>
    <t>**지출내역부(현금출납부) 및 통장사본 첨부</t>
    <phoneticPr fontId="3" type="noConversion"/>
  </si>
  <si>
    <t>수강료 등 주민자치센터 운영 지출내역</t>
    <phoneticPr fontId="2" type="noConversion"/>
  </si>
  <si>
    <t xml:space="preserve"> ① 총괄</t>
    <phoneticPr fontId="3" type="noConversion"/>
  </si>
  <si>
    <t xml:space="preserve"> ② 수강료 수입내역</t>
    <phoneticPr fontId="3" type="noConversion"/>
  </si>
  <si>
    <t xml:space="preserve"> ③ 수강료 지출내역</t>
    <phoneticPr fontId="3" type="noConversion"/>
  </si>
  <si>
    <t>프로그램명</t>
    <phoneticPr fontId="2" type="noConversion"/>
  </si>
  <si>
    <t>※ 통장사본 첨부</t>
    <phoneticPr fontId="2" type="noConversion"/>
  </si>
  <si>
    <t>예산과목</t>
    <phoneticPr fontId="3" type="noConversion"/>
  </si>
  <si>
    <t>합계</t>
    <phoneticPr fontId="2" type="noConversion"/>
  </si>
  <si>
    <t>강사료</t>
    <phoneticPr fontId="2" type="noConversion"/>
  </si>
  <si>
    <t>인건비</t>
    <phoneticPr fontId="2" type="noConversion"/>
  </si>
  <si>
    <t>서예</t>
    <phoneticPr fontId="2" type="noConversion"/>
  </si>
  <si>
    <t>기타교실</t>
    <phoneticPr fontId="2" type="noConversion"/>
  </si>
  <si>
    <t>풍물놀이</t>
    <phoneticPr fontId="2" type="noConversion"/>
  </si>
  <si>
    <t>요가A</t>
    <phoneticPr fontId="2" type="noConversion"/>
  </si>
  <si>
    <t>프로그램명</t>
    <phoneticPr fontId="2" type="noConversion"/>
  </si>
  <si>
    <t>생활영어</t>
    <phoneticPr fontId="2" type="noConversion"/>
  </si>
  <si>
    <t>요가B</t>
    <phoneticPr fontId="2" type="noConversion"/>
  </si>
  <si>
    <t>노래교실</t>
    <phoneticPr fontId="2" type="noConversion"/>
  </si>
  <si>
    <t>스포츠댄스</t>
    <phoneticPr fontId="2" type="noConversion"/>
  </si>
  <si>
    <t>에어로빅(오전)</t>
    <phoneticPr fontId="2" type="noConversion"/>
  </si>
  <si>
    <t>에어로빅(오후)</t>
    <phoneticPr fontId="2" type="noConversion"/>
  </si>
  <si>
    <t>중국어</t>
    <phoneticPr fontId="2" type="noConversion"/>
  </si>
  <si>
    <t>라인댄스(초급)</t>
    <phoneticPr fontId="2" type="noConversion"/>
  </si>
  <si>
    <t>라인댄스(중급)</t>
    <phoneticPr fontId="2" type="noConversion"/>
  </si>
  <si>
    <t>컴퓨터교실</t>
    <phoneticPr fontId="2" type="noConversion"/>
  </si>
  <si>
    <t>헬스</t>
    <phoneticPr fontId="2" type="noConversion"/>
  </si>
  <si>
    <t>연번</t>
    <phoneticPr fontId="2" type="noConversion"/>
  </si>
  <si>
    <t>수입금액</t>
    <phoneticPr fontId="2" type="noConversion"/>
  </si>
  <si>
    <t>산출내역</t>
    <phoneticPr fontId="2" type="noConversion"/>
  </si>
  <si>
    <t>비고</t>
    <phoneticPr fontId="2" type="noConversion"/>
  </si>
  <si>
    <t>60,000원*13명</t>
    <phoneticPr fontId="2" type="noConversion"/>
  </si>
  <si>
    <t>60,000원*15명</t>
    <phoneticPr fontId="2" type="noConversion"/>
  </si>
  <si>
    <t>감면 180,000원</t>
    <phoneticPr fontId="2" type="noConversion"/>
  </si>
  <si>
    <t>30,000원*27명</t>
    <phoneticPr fontId="2" type="noConversion"/>
  </si>
  <si>
    <t>：</t>
    <phoneticPr fontId="2" type="noConversion"/>
  </si>
  <si>
    <t>일자</t>
    <phoneticPr fontId="2" type="noConversion"/>
  </si>
  <si>
    <t>내역</t>
    <phoneticPr fontId="2" type="noConversion"/>
  </si>
  <si>
    <t>지출금액</t>
    <phoneticPr fontId="2" type="noConversion"/>
  </si>
  <si>
    <t>예산과목</t>
    <phoneticPr fontId="2" type="noConversion"/>
  </si>
  <si>
    <t>프로그램 시설 및 장비구입</t>
    <phoneticPr fontId="2" type="noConversion"/>
  </si>
  <si>
    <t>기타사업비</t>
    <phoneticPr fontId="2" type="noConversion"/>
  </si>
  <si>
    <t>자치센터 시설개선 등</t>
    <phoneticPr fontId="2" type="noConversion"/>
  </si>
  <si>
    <t>프로그램 강사료</t>
    <phoneticPr fontId="2" type="noConversion"/>
  </si>
  <si>
    <t>자치센터 관리인 인건비</t>
    <phoneticPr fontId="2" type="noConversion"/>
  </si>
  <si>
    <t>60,000원*17명</t>
    <phoneticPr fontId="2" type="noConversion"/>
  </si>
  <si>
    <t>운영비</t>
    <phoneticPr fontId="2" type="noConversion"/>
  </si>
  <si>
    <t>자원봉사자 수당</t>
    <phoneticPr fontId="2" type="noConversion"/>
  </si>
  <si>
    <t>기타 사업비(구체적으로 표기)</t>
    <phoneticPr fontId="2" type="noConversion"/>
  </si>
  <si>
    <t>60,000원*16명</t>
    <phoneticPr fontId="2" type="noConversion"/>
  </si>
  <si>
    <t>감면 240,000원
환불 240,000원</t>
    <phoneticPr fontId="2" type="noConversion"/>
  </si>
  <si>
    <t>60,000원*23명</t>
    <phoneticPr fontId="2" type="noConversion"/>
  </si>
  <si>
    <t>60,000원*19명</t>
    <phoneticPr fontId="2" type="noConversion"/>
  </si>
  <si>
    <t>30,000원*30명</t>
    <phoneticPr fontId="2" type="noConversion"/>
  </si>
  <si>
    <t>감면 240,000원
환불  60,000원
추가  80,000원</t>
    <phoneticPr fontId="2" type="noConversion"/>
  </si>
  <si>
    <t xml:space="preserve">감면  90,000원
</t>
    <phoneticPr fontId="2" type="noConversion"/>
  </si>
  <si>
    <t>감면 270,000원           추가  40,000원</t>
    <phoneticPr fontId="2" type="noConversion"/>
  </si>
  <si>
    <t>추가  30,000원</t>
    <phoneticPr fontId="2" type="noConversion"/>
  </si>
  <si>
    <t>환불  90,000원             추가  60,000원</t>
    <phoneticPr fontId="2" type="noConversion"/>
  </si>
  <si>
    <t>감면  60,000원
환불 140,000원
추가   80,000원</t>
    <phoneticPr fontId="2" type="noConversion"/>
  </si>
  <si>
    <t>60,000원*36명</t>
    <phoneticPr fontId="2" type="noConversion"/>
  </si>
  <si>
    <t>감면 300,000원
추가 120,000원</t>
    <phoneticPr fontId="2" type="noConversion"/>
  </si>
  <si>
    <t>60,000원*32명</t>
    <phoneticPr fontId="2" type="noConversion"/>
  </si>
  <si>
    <t>환불 120,000원
추가   80,000원</t>
    <phoneticPr fontId="2" type="noConversion"/>
  </si>
  <si>
    <t>감면 300,000원</t>
    <phoneticPr fontId="2" type="noConversion"/>
  </si>
  <si>
    <t>방송댄스</t>
    <phoneticPr fontId="2" type="noConversion"/>
  </si>
  <si>
    <t>30,000원*35명</t>
    <phoneticPr fontId="2" type="noConversion"/>
  </si>
  <si>
    <t>감면  15,000원
환불 145,000원
추가  60,000원</t>
    <phoneticPr fontId="2" type="noConversion"/>
  </si>
  <si>
    <t xml:space="preserve">감면 300,000원
환불  25,000원            추가  30,000원    </t>
    <phoneticPr fontId="2" type="noConversion"/>
  </si>
  <si>
    <t>감면 120,000원
추가   30,000원</t>
    <phoneticPr fontId="2" type="noConversion"/>
  </si>
  <si>
    <t>60,000원*19명</t>
    <phoneticPr fontId="2" type="noConversion"/>
  </si>
  <si>
    <t xml:space="preserve">환불   60,000원            추가  200,000원    </t>
    <phoneticPr fontId="2" type="noConversion"/>
  </si>
  <si>
    <t>주민자치2층화장실 수리</t>
    <phoneticPr fontId="2" type="noConversion"/>
  </si>
  <si>
    <t>수강료환불</t>
    <phoneticPr fontId="2" type="noConversion"/>
  </si>
  <si>
    <t>워크샵명찰 구입</t>
    <phoneticPr fontId="2" type="noConversion"/>
  </si>
  <si>
    <t>비누만들기 재료구입</t>
    <phoneticPr fontId="2" type="noConversion"/>
  </si>
  <si>
    <t>헬스장 화장실 수리</t>
    <phoneticPr fontId="2" type="noConversion"/>
  </si>
  <si>
    <t>기타사업비</t>
    <phoneticPr fontId="2" type="noConversion"/>
  </si>
  <si>
    <t>헬스수강료환불</t>
    <phoneticPr fontId="2" type="noConversion"/>
  </si>
  <si>
    <t>워크샵 준비 재료</t>
    <phoneticPr fontId="2" type="noConversion"/>
  </si>
  <si>
    <t>워크샵 간식대</t>
    <phoneticPr fontId="2" type="noConversion"/>
  </si>
  <si>
    <t>워크샵 식대</t>
    <phoneticPr fontId="2" type="noConversion"/>
  </si>
  <si>
    <t>워크샵 낙산산입장료</t>
    <phoneticPr fontId="2" type="noConversion"/>
  </si>
  <si>
    <t>워크샵 낙산사입장료</t>
    <phoneticPr fontId="2" type="noConversion"/>
  </si>
  <si>
    <t>꽃심기 생토 구입</t>
    <phoneticPr fontId="2" type="noConversion"/>
  </si>
  <si>
    <t>워크샵 버스</t>
    <phoneticPr fontId="2" type="noConversion"/>
  </si>
  <si>
    <t>워크샵 김밥 구입</t>
    <phoneticPr fontId="2" type="noConversion"/>
  </si>
  <si>
    <t>꽃심기 식대</t>
    <phoneticPr fontId="2" type="noConversion"/>
  </si>
  <si>
    <t>워크샵 김치 구입</t>
    <phoneticPr fontId="2" type="noConversion"/>
  </si>
  <si>
    <t>카드보증금 반환</t>
    <phoneticPr fontId="2" type="noConversion"/>
  </si>
  <si>
    <t>노래강사 강사료</t>
    <phoneticPr fontId="2" type="noConversion"/>
  </si>
  <si>
    <t>헬스관리인 급여</t>
    <phoneticPr fontId="2" type="noConversion"/>
  </si>
  <si>
    <t>사물실 문구류 구입</t>
    <phoneticPr fontId="2" type="noConversion"/>
  </si>
  <si>
    <t>사물실 차 구입</t>
    <phoneticPr fontId="2" type="noConversion"/>
  </si>
  <si>
    <t>사무간사급여</t>
    <phoneticPr fontId="2" type="noConversion"/>
  </si>
  <si>
    <t>이엠바이오</t>
    <phoneticPr fontId="2" type="noConversion"/>
  </si>
  <si>
    <t>홍복생태학습장 준비재료</t>
    <phoneticPr fontId="2" type="noConversion"/>
  </si>
  <si>
    <t>자치센터 정수기</t>
    <phoneticPr fontId="2" type="noConversion"/>
  </si>
  <si>
    <t>인터넷요금</t>
    <phoneticPr fontId="2" type="noConversion"/>
  </si>
  <si>
    <t>헬스센터 유선비</t>
    <phoneticPr fontId="2" type="noConversion"/>
  </si>
  <si>
    <t>음악저작권료</t>
    <phoneticPr fontId="2" type="noConversion"/>
  </si>
  <si>
    <t>헬스센터 정수기</t>
    <phoneticPr fontId="2" type="noConversion"/>
  </si>
  <si>
    <t>헬스센터 비데</t>
    <phoneticPr fontId="2" type="noConversion"/>
  </si>
  <si>
    <t>자치센터 비데</t>
    <phoneticPr fontId="2" type="noConversion"/>
  </si>
  <si>
    <t>이엠 밀가루 구입</t>
    <phoneticPr fontId="2" type="noConversion"/>
  </si>
  <si>
    <t>사물실 컴류터및 토너점검</t>
    <phoneticPr fontId="2" type="noConversion"/>
  </si>
  <si>
    <t>헬스 수강료환불</t>
    <phoneticPr fontId="2" type="noConversion"/>
  </si>
  <si>
    <t>사무실사무용품</t>
    <phoneticPr fontId="2" type="noConversion"/>
  </si>
  <si>
    <t>사무간사퇴직금</t>
    <phoneticPr fontId="2" type="noConversion"/>
  </si>
  <si>
    <t>홍복생태학습장 꽃 구입</t>
    <phoneticPr fontId="2" type="noConversion"/>
  </si>
  <si>
    <t>헬스센터TV리모콘수리,수수료</t>
    <phoneticPr fontId="2" type="noConversion"/>
  </si>
  <si>
    <t>수강전환불</t>
    <phoneticPr fontId="2" type="noConversion"/>
  </si>
  <si>
    <t>잉크구입</t>
    <phoneticPr fontId="2" type="noConversion"/>
  </si>
  <si>
    <t>홍복간판제작비</t>
    <phoneticPr fontId="2" type="noConversion"/>
  </si>
  <si>
    <t>사무용품구입</t>
    <phoneticPr fontId="2" type="noConversion"/>
  </si>
  <si>
    <t>헬스센터 비누스틴로션구입</t>
    <phoneticPr fontId="2" type="noConversion"/>
  </si>
  <si>
    <t>헬스관리 급여</t>
    <phoneticPr fontId="2" type="noConversion"/>
  </si>
  <si>
    <t>노래교실 강사료</t>
    <phoneticPr fontId="2" type="noConversion"/>
  </si>
  <si>
    <t>사무간사급여</t>
    <phoneticPr fontId="2" type="noConversion"/>
  </si>
  <si>
    <t>생활영어강사료</t>
    <phoneticPr fontId="2" type="noConversion"/>
  </si>
  <si>
    <t>서예강사료</t>
    <phoneticPr fontId="2" type="noConversion"/>
  </si>
  <si>
    <t>풍물강사료</t>
    <phoneticPr fontId="2" type="noConversion"/>
  </si>
  <si>
    <t>요가A강사료</t>
    <phoneticPr fontId="2" type="noConversion"/>
  </si>
  <si>
    <t>요가B강사료</t>
    <phoneticPr fontId="2" type="noConversion"/>
  </si>
  <si>
    <t>노래교실강사료</t>
    <phoneticPr fontId="2" type="noConversion"/>
  </si>
  <si>
    <t>스포츠댄스 강사료</t>
    <phoneticPr fontId="2" type="noConversion"/>
  </si>
  <si>
    <t>에어로빅(오전)강사료</t>
    <phoneticPr fontId="2" type="noConversion"/>
  </si>
  <si>
    <t>에어로빅(오후)강사료</t>
    <phoneticPr fontId="2" type="noConversion"/>
  </si>
  <si>
    <t>방송댄스강사료</t>
    <phoneticPr fontId="2" type="noConversion"/>
  </si>
  <si>
    <t>기타교실강사료</t>
    <phoneticPr fontId="2" type="noConversion"/>
  </si>
  <si>
    <t>중국어강사료</t>
    <phoneticPr fontId="2" type="noConversion"/>
  </si>
  <si>
    <t>라인댄스초급강사료</t>
    <phoneticPr fontId="2" type="noConversion"/>
  </si>
  <si>
    <t>라인댄스중급강사료</t>
    <phoneticPr fontId="2" type="noConversion"/>
  </si>
  <si>
    <t>컴퓨터강사료</t>
    <phoneticPr fontId="2" type="noConversion"/>
  </si>
  <si>
    <t>라인댄스(초급)감면자환불</t>
    <phoneticPr fontId="2" type="noConversion"/>
  </si>
  <si>
    <t>라인댄스(중급)감면자환불</t>
    <phoneticPr fontId="2" type="noConversion"/>
  </si>
  <si>
    <t>에어로빅(오전)감면자환불</t>
    <phoneticPr fontId="2" type="noConversion"/>
  </si>
  <si>
    <t>에어로빅(오후)감면자환불</t>
    <phoneticPr fontId="2" type="noConversion"/>
  </si>
  <si>
    <t>홍복생태학습장이끼탄구입</t>
    <phoneticPr fontId="2" type="noConversion"/>
  </si>
  <si>
    <t>자치센터정수기</t>
    <phoneticPr fontId="2" type="noConversion"/>
  </si>
  <si>
    <t>컴퓨터교실인터넷요금</t>
    <phoneticPr fontId="2" type="noConversion"/>
  </si>
  <si>
    <t>자치센터인터넷요금</t>
    <phoneticPr fontId="2" type="noConversion"/>
  </si>
  <si>
    <t>헬스센터인터넷요금</t>
    <phoneticPr fontId="2" type="noConversion"/>
  </si>
  <si>
    <t>화장지구입</t>
    <phoneticPr fontId="2" type="noConversion"/>
  </si>
  <si>
    <t>생태학습장 조성공사비</t>
    <phoneticPr fontId="2" type="noConversion"/>
  </si>
  <si>
    <t>커피 종이컵 구입</t>
    <phoneticPr fontId="2" type="noConversion"/>
  </si>
  <si>
    <t>수강료환불</t>
    <phoneticPr fontId="2" type="noConversion"/>
  </si>
  <si>
    <t>헬스수강료환불</t>
    <phoneticPr fontId="2" type="noConversion"/>
  </si>
  <si>
    <t>에어로빅(오전)수강료환불</t>
    <phoneticPr fontId="2" type="noConversion"/>
  </si>
  <si>
    <t>헬스정수기</t>
    <phoneticPr fontId="2" type="noConversion"/>
  </si>
  <si>
    <t>헬스 비데</t>
    <phoneticPr fontId="2" type="noConversion"/>
  </si>
  <si>
    <t>자치센터 비데</t>
    <phoneticPr fontId="2" type="noConversion"/>
  </si>
  <si>
    <t>헬스유선비</t>
    <phoneticPr fontId="2" type="noConversion"/>
  </si>
  <si>
    <t>음악저작권료</t>
    <phoneticPr fontId="2" type="noConversion"/>
  </si>
  <si>
    <t>홍복습지조성공사식대</t>
    <phoneticPr fontId="2" type="noConversion"/>
  </si>
  <si>
    <t>헬스센터 드라이기 수리</t>
    <phoneticPr fontId="2" type="noConversion"/>
  </si>
  <si>
    <t>헬스관리급여</t>
    <phoneticPr fontId="2" type="noConversion"/>
  </si>
  <si>
    <t>백석청년회찬조금</t>
    <phoneticPr fontId="2" type="noConversion"/>
  </si>
  <si>
    <t>헬스장수리비</t>
    <phoneticPr fontId="2" type="noConversion"/>
  </si>
  <si>
    <t>선풍기구입</t>
    <phoneticPr fontId="2" type="noConversion"/>
  </si>
  <si>
    <t>헬스장공구</t>
    <phoneticPr fontId="2" type="noConversion"/>
  </si>
  <si>
    <t>자치센터쓰레기봉투구입</t>
    <phoneticPr fontId="2" type="noConversion"/>
  </si>
  <si>
    <t>기타교실 강사료</t>
    <phoneticPr fontId="2" type="noConversion"/>
  </si>
  <si>
    <t>컴퓨터실정수기청소</t>
    <phoneticPr fontId="2" type="noConversion"/>
  </si>
  <si>
    <t>바람개비만들기 간식비</t>
    <phoneticPr fontId="2" type="noConversion"/>
  </si>
  <si>
    <t>자치센터 의약품구입</t>
    <phoneticPr fontId="2" type="noConversion"/>
  </si>
  <si>
    <t>자치센터 자석방충망구입</t>
    <phoneticPr fontId="2" type="noConversion"/>
  </si>
  <si>
    <t>헬스유선비</t>
    <phoneticPr fontId="2" type="noConversion"/>
  </si>
  <si>
    <t>헬스정수기</t>
    <phoneticPr fontId="2" type="noConversion"/>
  </si>
  <si>
    <t>헬스비데</t>
    <phoneticPr fontId="2" type="noConversion"/>
  </si>
  <si>
    <t>자치센터비데</t>
    <phoneticPr fontId="2" type="noConversion"/>
  </si>
  <si>
    <t>자치센터정수기</t>
    <phoneticPr fontId="2" type="noConversion"/>
  </si>
  <si>
    <t>송곳펀치구입</t>
    <phoneticPr fontId="2" type="noConversion"/>
  </si>
  <si>
    <t>볼트구입</t>
    <phoneticPr fontId="2" type="noConversion"/>
  </si>
  <si>
    <t>우레탄구입</t>
    <phoneticPr fontId="2" type="noConversion"/>
  </si>
  <si>
    <t>결산법인세</t>
    <phoneticPr fontId="2" type="noConversion"/>
  </si>
  <si>
    <t>생태학습우편물발송비</t>
    <phoneticPr fontId="2" type="noConversion"/>
  </si>
  <si>
    <t>헬스장방충망</t>
    <phoneticPr fontId="2" type="noConversion"/>
  </si>
  <si>
    <t>난타북구입</t>
    <phoneticPr fontId="2" type="noConversion"/>
  </si>
  <si>
    <t>주민세, 소득세</t>
    <phoneticPr fontId="2" type="noConversion"/>
  </si>
  <si>
    <t>프로그램강사료</t>
    <phoneticPr fontId="2" type="noConversion"/>
  </si>
  <si>
    <t>헬스센터관리인 인건비</t>
    <phoneticPr fontId="2" type="noConversion"/>
  </si>
  <si>
    <t>자치센터 관리인 인건비</t>
    <phoneticPr fontId="2" type="noConversion"/>
  </si>
  <si>
    <t>프로그램시설및 장비구입</t>
    <phoneticPr fontId="2" type="noConversion"/>
  </si>
  <si>
    <t>합계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</si>
</sst>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20"/>
      <color rgb="FF0000FF"/>
      <name val="HY헤드라인M"/>
      <family val="1"/>
      <charset val="129"/>
    </font>
    <font>
      <i/>
      <sz val="11"/>
      <color theme="1"/>
      <name val="맑은 고딕"/>
      <family val="3"/>
      <charset val="129"/>
      <scheme val="minor"/>
    </font>
    <font>
      <b/>
      <sz val="11"/>
      <color rgb="FF000000"/>
      <name val="휴먼엑스포"/>
      <family val="1"/>
      <charset val="129"/>
    </font>
    <font>
      <b/>
      <sz val="11"/>
      <color theme="1"/>
      <name val="휴먼엑스포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3" fontId="0" fillId="0" borderId="0" xfId="0" applyNumberFormat="1" applyFont="1" applyFill="1">
      <alignment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0" borderId="3" xfId="0" applyNumberFormat="1" applyFill="1" applyBorder="1">
      <alignment vertical="center"/>
    </xf>
    <xf numFmtId="0" fontId="0" fillId="0" borderId="3" xfId="0" applyFill="1" applyBorder="1" applyAlignment="1">
      <alignment vertical="center" shrinkToFit="1"/>
    </xf>
    <xf numFmtId="41" fontId="5" fillId="0" borderId="3" xfId="0" applyNumberFormat="1" applyFont="1" applyFill="1" applyBorder="1">
      <alignment vertical="center"/>
    </xf>
    <xf numFmtId="0" fontId="0" fillId="0" borderId="16" xfId="0" applyFill="1" applyBorder="1" applyAlignment="1">
      <alignment vertical="center" shrinkToFit="1"/>
    </xf>
    <xf numFmtId="0" fontId="0" fillId="0" borderId="3" xfId="0" applyFill="1" applyBorder="1">
      <alignment vertical="center"/>
    </xf>
    <xf numFmtId="14" fontId="11" fillId="0" borderId="3" xfId="0" applyNumberFormat="1" applyFont="1" applyFill="1" applyBorder="1">
      <alignment vertical="center"/>
    </xf>
    <xf numFmtId="14" fontId="0" fillId="0" borderId="3" xfId="0" applyNumberFormat="1" applyFill="1" applyBorder="1" applyAlignment="1">
      <alignment vertical="center" shrinkToFit="1"/>
    </xf>
    <xf numFmtId="3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8" xfId="0" applyNumberFormat="1" applyFill="1" applyBorder="1">
      <alignment vertical="center"/>
    </xf>
    <xf numFmtId="0" fontId="0" fillId="0" borderId="8" xfId="0" applyFill="1" applyBorder="1" applyAlignment="1">
      <alignment vertical="center" shrinkToFit="1"/>
    </xf>
    <xf numFmtId="41" fontId="5" fillId="0" borderId="8" xfId="0" applyNumberFormat="1" applyFont="1" applyFill="1" applyBorder="1">
      <alignment vertical="center"/>
    </xf>
    <xf numFmtId="0" fontId="0" fillId="0" borderId="8" xfId="0" applyNumberFormat="1" applyFill="1" applyBorder="1" applyAlignment="1">
      <alignment horizontal="left" vertical="center"/>
    </xf>
    <xf numFmtId="14" fontId="0" fillId="0" borderId="19" xfId="0" applyNumberFormat="1" applyFill="1" applyBorder="1">
      <alignment vertical="center"/>
    </xf>
    <xf numFmtId="0" fontId="0" fillId="0" borderId="19" xfId="0" applyFill="1" applyBorder="1" applyAlignment="1">
      <alignment vertical="center" shrinkToFit="1"/>
    </xf>
    <xf numFmtId="41" fontId="5" fillId="0" borderId="19" xfId="0" applyNumberFormat="1" applyFont="1" applyFill="1" applyBorder="1">
      <alignment vertical="center"/>
    </xf>
    <xf numFmtId="41" fontId="1" fillId="0" borderId="3" xfId="0" applyNumberFormat="1" applyFont="1" applyFill="1" applyBorder="1">
      <alignment vertical="center"/>
    </xf>
    <xf numFmtId="41" fontId="0" fillId="0" borderId="3" xfId="3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/>
    </xf>
    <xf numFmtId="0" fontId="0" fillId="0" borderId="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41" fontId="0" fillId="0" borderId="0" xfId="3" applyFo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vertical="center" shrinkToFit="1"/>
    </xf>
    <xf numFmtId="41" fontId="4" fillId="2" borderId="3" xfId="0" applyNumberFormat="1" applyFont="1" applyFill="1" applyBorder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</cellXfs>
  <cellStyles count="4">
    <cellStyle name="쉼표 [0]" xfId="3" builtinId="6"/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4"/>
  <sheetViews>
    <sheetView tabSelected="1" workbookViewId="0">
      <selection activeCell="C109" sqref="C109"/>
    </sheetView>
  </sheetViews>
  <sheetFormatPr defaultRowHeight="16.5"/>
  <cols>
    <col min="1" max="1" width="13" style="18" customWidth="1"/>
    <col min="2" max="2" width="24.125" style="18" customWidth="1"/>
    <col min="3" max="3" width="13.25" style="18" customWidth="1"/>
    <col min="4" max="4" width="25.875" style="18" customWidth="1"/>
    <col min="5" max="5" width="14" style="18" customWidth="1"/>
    <col min="6" max="6" width="14.125" customWidth="1"/>
    <col min="7" max="7" width="11" customWidth="1"/>
    <col min="8" max="8" width="11" bestFit="1" customWidth="1"/>
    <col min="9" max="9" width="10.875" bestFit="1" customWidth="1"/>
  </cols>
  <sheetData>
    <row r="1" spans="1:5" ht="34.5" customHeight="1">
      <c r="A1" s="55" t="s">
        <v>12</v>
      </c>
      <c r="B1" s="55"/>
      <c r="C1" s="55"/>
      <c r="D1" s="55"/>
      <c r="E1" s="55"/>
    </row>
    <row r="2" spans="1:5" ht="18" customHeight="1">
      <c r="A2" s="1"/>
      <c r="B2" s="1"/>
      <c r="C2" s="1"/>
      <c r="D2" s="1"/>
      <c r="E2" s="1"/>
    </row>
    <row r="3" spans="1:5" ht="18" customHeight="1" thickBot="1">
      <c r="A3" s="51" t="s">
        <v>13</v>
      </c>
      <c r="B3" s="51"/>
      <c r="C3" s="51"/>
      <c r="D3" s="51"/>
      <c r="E3" s="51"/>
    </row>
    <row r="4" spans="1:5" ht="24.95" customHeight="1">
      <c r="A4" s="2" t="s">
        <v>0</v>
      </c>
      <c r="B4" s="3" t="s">
        <v>1</v>
      </c>
      <c r="C4" s="3" t="s">
        <v>2</v>
      </c>
      <c r="D4" s="3" t="s">
        <v>3</v>
      </c>
      <c r="E4" s="4" t="s">
        <v>4</v>
      </c>
    </row>
    <row r="5" spans="1:5" ht="24.95" customHeight="1">
      <c r="A5" s="5" t="s">
        <v>5</v>
      </c>
      <c r="B5" s="6">
        <f>SUM(B6:B7)</f>
        <v>91066353</v>
      </c>
      <c r="C5" s="37">
        <v>27492337</v>
      </c>
      <c r="D5" s="6">
        <f>SUM(B5-C5)</f>
        <v>63574016</v>
      </c>
      <c r="E5" s="8"/>
    </row>
    <row r="6" spans="1:5" ht="24.95" customHeight="1">
      <c r="A6" s="5" t="s">
        <v>6</v>
      </c>
      <c r="B6" s="6">
        <v>60574029</v>
      </c>
      <c r="C6" s="7"/>
      <c r="D6" s="7"/>
      <c r="E6" s="8"/>
    </row>
    <row r="7" spans="1:5" ht="24.95" customHeight="1" thickBot="1">
      <c r="A7" s="9" t="s">
        <v>7</v>
      </c>
      <c r="B7" s="10">
        <v>30492324</v>
      </c>
      <c r="C7" s="10">
        <v>27492337</v>
      </c>
      <c r="D7" s="10">
        <f>SUM(B7-C7)</f>
        <v>2999987</v>
      </c>
      <c r="E7" s="11"/>
    </row>
    <row r="8" spans="1:5" ht="18" customHeight="1">
      <c r="A8" s="56" t="s">
        <v>17</v>
      </c>
      <c r="B8" s="56"/>
      <c r="C8" s="56"/>
      <c r="D8" s="56"/>
      <c r="E8" s="56"/>
    </row>
    <row r="9" spans="1:5" ht="18" customHeight="1" thickBot="1">
      <c r="A9" s="52" t="s">
        <v>14</v>
      </c>
      <c r="B9" s="52"/>
      <c r="C9" s="52"/>
      <c r="D9" s="52"/>
      <c r="E9" s="52"/>
    </row>
    <row r="10" spans="1:5" ht="24.95" customHeight="1">
      <c r="A10" s="2" t="s">
        <v>38</v>
      </c>
      <c r="B10" s="3" t="s">
        <v>26</v>
      </c>
      <c r="C10" s="3" t="s">
        <v>39</v>
      </c>
      <c r="D10" s="3" t="s">
        <v>40</v>
      </c>
      <c r="E10" s="4" t="s">
        <v>41</v>
      </c>
    </row>
    <row r="11" spans="1:5" ht="24.75" customHeight="1" thickBot="1">
      <c r="A11" s="9">
        <v>1</v>
      </c>
      <c r="B11" s="10" t="s">
        <v>27</v>
      </c>
      <c r="C11" s="10">
        <v>930000</v>
      </c>
      <c r="D11" s="26" t="s">
        <v>56</v>
      </c>
      <c r="E11" s="28" t="s">
        <v>66</v>
      </c>
    </row>
    <row r="12" spans="1:5" ht="36" customHeight="1" thickBot="1">
      <c r="A12" s="9">
        <v>2</v>
      </c>
      <c r="B12" s="10" t="s">
        <v>22</v>
      </c>
      <c r="C12" s="10">
        <v>730000</v>
      </c>
      <c r="D12" s="26" t="s">
        <v>60</v>
      </c>
      <c r="E12" s="27" t="s">
        <v>67</v>
      </c>
    </row>
    <row r="13" spans="1:5" ht="24.75" customHeight="1" thickBot="1">
      <c r="A13" s="9">
        <v>3</v>
      </c>
      <c r="B13" s="10" t="s">
        <v>23</v>
      </c>
      <c r="C13" s="10">
        <v>810000</v>
      </c>
      <c r="D13" s="26" t="s">
        <v>42</v>
      </c>
      <c r="E13" s="27" t="s">
        <v>68</v>
      </c>
    </row>
    <row r="14" spans="1:5" ht="24" customHeight="1" thickBot="1">
      <c r="A14" s="9">
        <v>4</v>
      </c>
      <c r="B14" s="10" t="s">
        <v>24</v>
      </c>
      <c r="C14" s="10">
        <v>720000</v>
      </c>
      <c r="D14" s="10" t="s">
        <v>43</v>
      </c>
      <c r="E14" s="11" t="s">
        <v>44</v>
      </c>
    </row>
    <row r="15" spans="1:5" ht="36" customHeight="1" thickBot="1">
      <c r="A15" s="9">
        <v>5</v>
      </c>
      <c r="B15" s="10" t="s">
        <v>25</v>
      </c>
      <c r="C15" s="10">
        <v>900000</v>
      </c>
      <c r="D15" s="26" t="s">
        <v>62</v>
      </c>
      <c r="E15" s="27" t="s">
        <v>61</v>
      </c>
    </row>
    <row r="16" spans="1:5" ht="50.1" customHeight="1" thickBot="1">
      <c r="A16" s="9">
        <v>6</v>
      </c>
      <c r="B16" s="10" t="s">
        <v>28</v>
      </c>
      <c r="C16" s="10">
        <v>920000</v>
      </c>
      <c r="D16" s="26" t="s">
        <v>63</v>
      </c>
      <c r="E16" s="27" t="s">
        <v>65</v>
      </c>
    </row>
    <row r="17" spans="1:5" ht="36" customHeight="1" thickBot="1">
      <c r="A17" s="9">
        <v>7</v>
      </c>
      <c r="B17" s="10" t="s">
        <v>29</v>
      </c>
      <c r="C17" s="10">
        <v>870000</v>
      </c>
      <c r="D17" s="26" t="s">
        <v>64</v>
      </c>
      <c r="E17" s="27" t="s">
        <v>69</v>
      </c>
    </row>
    <row r="18" spans="1:5" ht="50.1" customHeight="1" thickBot="1">
      <c r="A18" s="9">
        <v>8</v>
      </c>
      <c r="B18" s="10" t="s">
        <v>30</v>
      </c>
      <c r="C18" s="10">
        <v>900000</v>
      </c>
      <c r="D18" s="26" t="s">
        <v>56</v>
      </c>
      <c r="E18" s="27" t="s">
        <v>70</v>
      </c>
    </row>
    <row r="19" spans="1:5" ht="36" customHeight="1" thickBot="1">
      <c r="A19" s="9">
        <v>9</v>
      </c>
      <c r="B19" s="10" t="s">
        <v>31</v>
      </c>
      <c r="C19" s="10">
        <v>2250000</v>
      </c>
      <c r="D19" s="26" t="s">
        <v>71</v>
      </c>
      <c r="E19" s="27" t="s">
        <v>72</v>
      </c>
    </row>
    <row r="20" spans="1:5" ht="36" customHeight="1" thickBot="1">
      <c r="A20" s="9">
        <v>10</v>
      </c>
      <c r="B20" s="10" t="s">
        <v>32</v>
      </c>
      <c r="C20" s="10">
        <v>1880000</v>
      </c>
      <c r="D20" s="26" t="s">
        <v>73</v>
      </c>
      <c r="E20" s="27" t="s">
        <v>74</v>
      </c>
    </row>
    <row r="21" spans="1:5" ht="24.75" customHeight="1" thickBot="1">
      <c r="A21" s="9">
        <v>11</v>
      </c>
      <c r="B21" s="10" t="s">
        <v>33</v>
      </c>
      <c r="C21" s="10">
        <v>660000</v>
      </c>
      <c r="D21" s="26" t="s">
        <v>60</v>
      </c>
      <c r="E21" s="27" t="s">
        <v>75</v>
      </c>
    </row>
    <row r="22" spans="1:5" ht="36" customHeight="1" thickBot="1">
      <c r="A22" s="9">
        <v>12</v>
      </c>
      <c r="B22" s="10" t="s">
        <v>34</v>
      </c>
      <c r="C22" s="10">
        <v>950000</v>
      </c>
      <c r="D22" s="26" t="s">
        <v>77</v>
      </c>
      <c r="E22" s="27" t="s">
        <v>78</v>
      </c>
    </row>
    <row r="23" spans="1:5" ht="50.1" customHeight="1" thickBot="1">
      <c r="A23" s="9">
        <v>13</v>
      </c>
      <c r="B23" s="10" t="s">
        <v>35</v>
      </c>
      <c r="C23" s="10">
        <v>785000</v>
      </c>
      <c r="D23" s="26" t="s">
        <v>45</v>
      </c>
      <c r="E23" s="27" t="s">
        <v>79</v>
      </c>
    </row>
    <row r="24" spans="1:5" ht="36" customHeight="1" thickBot="1">
      <c r="A24" s="9">
        <v>14</v>
      </c>
      <c r="B24" s="10" t="s">
        <v>36</v>
      </c>
      <c r="C24" s="10">
        <v>780000</v>
      </c>
      <c r="D24" s="26" t="s">
        <v>60</v>
      </c>
      <c r="E24" s="27" t="s">
        <v>80</v>
      </c>
    </row>
    <row r="25" spans="1:5" ht="36" customHeight="1" thickBot="1">
      <c r="A25" s="9">
        <v>15</v>
      </c>
      <c r="B25" s="26" t="s">
        <v>76</v>
      </c>
      <c r="C25" s="10">
        <v>1280000</v>
      </c>
      <c r="D25" s="26" t="s">
        <v>81</v>
      </c>
      <c r="E25" s="27" t="s">
        <v>82</v>
      </c>
    </row>
    <row r="26" spans="1:5" ht="17.25" thickBot="1">
      <c r="A26" s="9">
        <v>16</v>
      </c>
      <c r="B26" s="10" t="s">
        <v>37</v>
      </c>
      <c r="C26" s="10" t="s">
        <v>46</v>
      </c>
      <c r="D26" s="10" t="s">
        <v>46</v>
      </c>
      <c r="E26" s="11"/>
    </row>
    <row r="27" spans="1:5">
      <c r="A27" s="12"/>
      <c r="B27" s="12"/>
      <c r="C27" s="13">
        <f>SUM(C11:C26)</f>
        <v>15365000</v>
      </c>
      <c r="D27" s="12"/>
      <c r="E27" s="12"/>
    </row>
    <row r="28" spans="1:5" ht="17.25" thickBot="1">
      <c r="A28" s="53" t="s">
        <v>15</v>
      </c>
      <c r="B28" s="53"/>
      <c r="C28" s="53"/>
      <c r="D28" s="53"/>
      <c r="E28" s="53"/>
    </row>
    <row r="29" spans="1:5">
      <c r="A29" s="2" t="s">
        <v>8</v>
      </c>
      <c r="B29" s="14" t="s">
        <v>16</v>
      </c>
      <c r="C29" s="3" t="s">
        <v>18</v>
      </c>
      <c r="D29" s="3" t="s">
        <v>10</v>
      </c>
      <c r="E29" s="4" t="s">
        <v>9</v>
      </c>
    </row>
    <row r="30" spans="1:5">
      <c r="A30" s="5"/>
      <c r="B30" s="15" t="s">
        <v>54</v>
      </c>
      <c r="C30" s="16" t="s">
        <v>20</v>
      </c>
      <c r="D30" s="17">
        <v>9550280</v>
      </c>
      <c r="E30" s="8"/>
    </row>
    <row r="31" spans="1:5">
      <c r="A31" s="5"/>
      <c r="B31" s="15" t="s">
        <v>55</v>
      </c>
      <c r="C31" s="16" t="s">
        <v>21</v>
      </c>
      <c r="D31" s="17">
        <v>3935000</v>
      </c>
      <c r="E31" s="8"/>
    </row>
    <row r="32" spans="1:5">
      <c r="A32" s="5"/>
      <c r="B32" s="15" t="s">
        <v>51</v>
      </c>
      <c r="C32" s="16" t="s">
        <v>57</v>
      </c>
      <c r="D32" s="17">
        <v>1480000</v>
      </c>
      <c r="E32" s="8"/>
    </row>
    <row r="33" spans="1:10">
      <c r="A33" s="5"/>
      <c r="B33" s="15" t="s">
        <v>58</v>
      </c>
      <c r="C33" s="16"/>
      <c r="D33" s="16">
        <v>0</v>
      </c>
      <c r="E33" s="8"/>
    </row>
    <row r="34" spans="1:10">
      <c r="A34" s="5"/>
      <c r="B34" s="15" t="s">
        <v>53</v>
      </c>
      <c r="C34" s="16"/>
      <c r="D34" s="17">
        <v>8034620</v>
      </c>
      <c r="E34" s="8"/>
    </row>
    <row r="35" spans="1:10">
      <c r="A35" s="38"/>
      <c r="B35" s="32" t="s">
        <v>59</v>
      </c>
      <c r="C35" s="39"/>
      <c r="D35" s="40">
        <v>4492437</v>
      </c>
      <c r="E35" s="45"/>
    </row>
    <row r="36" spans="1:10" ht="17.25" thickBot="1">
      <c r="A36" s="46"/>
      <c r="B36" s="41" t="s">
        <v>195</v>
      </c>
      <c r="C36" s="42"/>
      <c r="D36" s="43">
        <f>SUM(D30:D35)</f>
        <v>27492337</v>
      </c>
      <c r="E36" s="47"/>
    </row>
    <row r="37" spans="1:10" ht="17.25" thickBot="1">
      <c r="A37" s="54" t="s">
        <v>11</v>
      </c>
      <c r="B37" s="54"/>
      <c r="C37" s="54"/>
      <c r="D37" s="54"/>
      <c r="E37" s="54"/>
    </row>
    <row r="38" spans="1:10">
      <c r="A38" s="2" t="s">
        <v>47</v>
      </c>
      <c r="B38" s="14" t="s">
        <v>48</v>
      </c>
      <c r="C38" s="3" t="s">
        <v>49</v>
      </c>
      <c r="D38" s="3" t="s">
        <v>50</v>
      </c>
      <c r="J38" s="44"/>
    </row>
    <row r="39" spans="1:10">
      <c r="A39" s="19">
        <v>41730</v>
      </c>
      <c r="B39" s="20" t="s">
        <v>83</v>
      </c>
      <c r="C39" s="21">
        <v>30000</v>
      </c>
      <c r="D39" s="15" t="s">
        <v>53</v>
      </c>
      <c r="J39" s="44"/>
    </row>
    <row r="40" spans="1:10">
      <c r="A40" s="19"/>
      <c r="B40" s="20" t="s">
        <v>84</v>
      </c>
      <c r="C40" s="21">
        <v>30000</v>
      </c>
      <c r="D40" s="15" t="s">
        <v>52</v>
      </c>
      <c r="J40" s="44"/>
    </row>
    <row r="41" spans="1:10">
      <c r="A41" s="19"/>
      <c r="B41" s="20" t="s">
        <v>84</v>
      </c>
      <c r="C41" s="21">
        <v>60000</v>
      </c>
      <c r="D41" s="15" t="s">
        <v>52</v>
      </c>
      <c r="J41" s="44"/>
    </row>
    <row r="42" spans="1:10">
      <c r="A42" s="19">
        <v>41733</v>
      </c>
      <c r="B42" s="20" t="s">
        <v>85</v>
      </c>
      <c r="C42" s="21">
        <v>149900</v>
      </c>
      <c r="D42" s="15" t="s">
        <v>53</v>
      </c>
      <c r="J42" s="44"/>
    </row>
    <row r="43" spans="1:10">
      <c r="A43" s="19"/>
      <c r="B43" s="20" t="s">
        <v>84</v>
      </c>
      <c r="C43" s="21">
        <v>60000</v>
      </c>
      <c r="D43" s="15" t="s">
        <v>52</v>
      </c>
      <c r="J43" s="44"/>
    </row>
    <row r="44" spans="1:10">
      <c r="A44" s="19">
        <v>41737</v>
      </c>
      <c r="B44" s="20" t="s">
        <v>86</v>
      </c>
      <c r="C44" s="21">
        <v>139500</v>
      </c>
      <c r="D44" s="15" t="s">
        <v>53</v>
      </c>
      <c r="J44" s="44"/>
    </row>
    <row r="45" spans="1:10">
      <c r="A45" s="19"/>
      <c r="B45" s="22" t="s">
        <v>86</v>
      </c>
      <c r="C45" s="21">
        <v>21800</v>
      </c>
      <c r="D45" s="15" t="s">
        <v>53</v>
      </c>
      <c r="J45" s="44"/>
    </row>
    <row r="46" spans="1:10">
      <c r="A46" s="19"/>
      <c r="B46" s="20" t="s">
        <v>87</v>
      </c>
      <c r="C46" s="21">
        <v>30000</v>
      </c>
      <c r="D46" s="15" t="s">
        <v>53</v>
      </c>
      <c r="J46" s="44"/>
    </row>
    <row r="47" spans="1:10">
      <c r="A47" s="19"/>
      <c r="B47" s="20" t="s">
        <v>85</v>
      </c>
      <c r="C47" s="21">
        <v>117000</v>
      </c>
      <c r="D47" s="15" t="s">
        <v>53</v>
      </c>
      <c r="J47" s="44"/>
    </row>
    <row r="48" spans="1:10">
      <c r="A48" s="19"/>
      <c r="B48" s="20" t="s">
        <v>84</v>
      </c>
      <c r="C48" s="21">
        <v>65000</v>
      </c>
      <c r="D48" s="15" t="s">
        <v>88</v>
      </c>
      <c r="J48" s="44"/>
    </row>
    <row r="49" spans="1:10">
      <c r="A49" s="19"/>
      <c r="B49" s="20" t="s">
        <v>89</v>
      </c>
      <c r="C49" s="21">
        <v>60000</v>
      </c>
      <c r="D49" s="15" t="s">
        <v>52</v>
      </c>
      <c r="J49" s="44"/>
    </row>
    <row r="50" spans="1:10">
      <c r="A50" s="19"/>
      <c r="B50" s="20" t="s">
        <v>90</v>
      </c>
      <c r="C50" s="21">
        <v>306400</v>
      </c>
      <c r="D50" s="15" t="s">
        <v>53</v>
      </c>
      <c r="J50" s="44"/>
    </row>
    <row r="51" spans="1:10">
      <c r="A51" s="19"/>
      <c r="B51" s="20" t="s">
        <v>90</v>
      </c>
      <c r="C51" s="21">
        <v>29230</v>
      </c>
      <c r="D51" s="15" t="s">
        <v>53</v>
      </c>
      <c r="J51" s="44"/>
    </row>
    <row r="52" spans="1:10">
      <c r="A52" s="19"/>
      <c r="B52" s="20" t="s">
        <v>90</v>
      </c>
      <c r="C52" s="21">
        <v>42000</v>
      </c>
      <c r="D52" s="15" t="s">
        <v>53</v>
      </c>
      <c r="J52" s="44"/>
    </row>
    <row r="53" spans="1:10">
      <c r="A53" s="19"/>
      <c r="B53" s="20" t="s">
        <v>91</v>
      </c>
      <c r="C53" s="21">
        <v>120000</v>
      </c>
      <c r="D53" s="15" t="s">
        <v>53</v>
      </c>
      <c r="J53" s="44"/>
    </row>
    <row r="54" spans="1:10">
      <c r="A54" s="19">
        <v>41738</v>
      </c>
      <c r="B54" s="20" t="s">
        <v>92</v>
      </c>
      <c r="C54" s="21">
        <v>1000000</v>
      </c>
      <c r="D54" s="15" t="s">
        <v>53</v>
      </c>
      <c r="J54" s="44"/>
    </row>
    <row r="55" spans="1:10">
      <c r="A55" s="19"/>
      <c r="B55" s="20" t="s">
        <v>93</v>
      </c>
      <c r="C55" s="21">
        <v>75000</v>
      </c>
      <c r="D55" s="15" t="s">
        <v>53</v>
      </c>
      <c r="J55" s="44"/>
    </row>
    <row r="56" spans="1:10">
      <c r="A56" s="19"/>
      <c r="B56" s="20" t="s">
        <v>94</v>
      </c>
      <c r="C56" s="21">
        <v>27500</v>
      </c>
      <c r="D56" s="15" t="s">
        <v>53</v>
      </c>
      <c r="J56" s="44"/>
    </row>
    <row r="57" spans="1:10">
      <c r="A57" s="19">
        <v>41743</v>
      </c>
      <c r="B57" s="20" t="s">
        <v>96</v>
      </c>
      <c r="C57" s="21">
        <v>2800000</v>
      </c>
      <c r="D57" s="15" t="s">
        <v>53</v>
      </c>
      <c r="J57" s="44"/>
    </row>
    <row r="58" spans="1:10">
      <c r="A58" s="19"/>
      <c r="B58" s="20" t="s">
        <v>95</v>
      </c>
      <c r="C58" s="21">
        <v>280000</v>
      </c>
      <c r="D58" s="15" t="s">
        <v>52</v>
      </c>
      <c r="J58" s="44"/>
    </row>
    <row r="59" spans="1:10">
      <c r="A59" s="19"/>
      <c r="B59" s="20" t="s">
        <v>97</v>
      </c>
      <c r="C59" s="21">
        <v>267000</v>
      </c>
      <c r="D59" s="15" t="s">
        <v>53</v>
      </c>
      <c r="J59" s="44"/>
    </row>
    <row r="60" spans="1:10">
      <c r="A60" s="19"/>
      <c r="B60" s="20" t="s">
        <v>98</v>
      </c>
      <c r="C60" s="21">
        <v>161000</v>
      </c>
      <c r="D60" s="15" t="s">
        <v>52</v>
      </c>
      <c r="J60" s="44"/>
    </row>
    <row r="61" spans="1:10">
      <c r="A61" s="19">
        <v>41744</v>
      </c>
      <c r="B61" s="20" t="s">
        <v>99</v>
      </c>
      <c r="C61" s="21">
        <v>80000</v>
      </c>
      <c r="D61" s="15" t="s">
        <v>53</v>
      </c>
      <c r="J61" s="44"/>
    </row>
    <row r="62" spans="1:10">
      <c r="A62" s="19"/>
      <c r="B62" s="20" t="s">
        <v>100</v>
      </c>
      <c r="C62" s="21">
        <v>5000</v>
      </c>
      <c r="D62" s="15" t="s">
        <v>52</v>
      </c>
      <c r="J62" s="44"/>
    </row>
    <row r="63" spans="1:10">
      <c r="A63" s="19">
        <v>41746</v>
      </c>
      <c r="B63" s="20" t="s">
        <v>101</v>
      </c>
      <c r="C63" s="21">
        <v>160000</v>
      </c>
      <c r="D63" s="15" t="s">
        <v>191</v>
      </c>
      <c r="J63" s="44"/>
    </row>
    <row r="64" spans="1:10">
      <c r="A64" s="19"/>
      <c r="B64" s="20" t="s">
        <v>102</v>
      </c>
      <c r="C64" s="21">
        <v>500000</v>
      </c>
      <c r="D64" s="15" t="s">
        <v>192</v>
      </c>
      <c r="J64" s="44"/>
    </row>
    <row r="65" spans="1:10">
      <c r="A65" s="19"/>
      <c r="B65" s="20" t="s">
        <v>84</v>
      </c>
      <c r="C65" s="21">
        <v>29850</v>
      </c>
      <c r="D65" s="15" t="s">
        <v>52</v>
      </c>
      <c r="J65" s="44"/>
    </row>
    <row r="66" spans="1:10">
      <c r="A66" s="19"/>
      <c r="B66" s="20" t="s">
        <v>84</v>
      </c>
      <c r="C66" s="21">
        <v>57990</v>
      </c>
      <c r="D66" s="15" t="s">
        <v>52</v>
      </c>
      <c r="J66" s="44"/>
    </row>
    <row r="67" spans="1:10">
      <c r="A67" s="19">
        <v>41750</v>
      </c>
      <c r="B67" s="20" t="s">
        <v>103</v>
      </c>
      <c r="C67" s="21">
        <v>54100</v>
      </c>
      <c r="D67" s="15" t="s">
        <v>53</v>
      </c>
      <c r="J67" s="44"/>
    </row>
    <row r="68" spans="1:10">
      <c r="A68" s="19"/>
      <c r="B68" s="20" t="s">
        <v>104</v>
      </c>
      <c r="C68" s="21">
        <v>29700</v>
      </c>
      <c r="D68" s="15" t="s">
        <v>53</v>
      </c>
      <c r="J68" s="44"/>
    </row>
    <row r="69" spans="1:10">
      <c r="A69" s="19">
        <v>41751</v>
      </c>
      <c r="B69" s="20" t="s">
        <v>84</v>
      </c>
      <c r="C69" s="21">
        <v>20000</v>
      </c>
      <c r="D69" s="15" t="s">
        <v>52</v>
      </c>
      <c r="J69" s="44"/>
    </row>
    <row r="70" spans="1:10">
      <c r="A70" s="19"/>
      <c r="B70" s="20" t="s">
        <v>84</v>
      </c>
      <c r="C70" s="21">
        <v>20000</v>
      </c>
      <c r="D70" s="15" t="s">
        <v>52</v>
      </c>
      <c r="J70" s="44"/>
    </row>
    <row r="71" spans="1:10">
      <c r="A71" s="19"/>
      <c r="B71" s="20" t="s">
        <v>84</v>
      </c>
      <c r="C71" s="21">
        <v>20000</v>
      </c>
      <c r="D71" s="15" t="s">
        <v>52</v>
      </c>
      <c r="J71" s="44"/>
    </row>
    <row r="72" spans="1:10">
      <c r="A72" s="19"/>
      <c r="B72" s="20" t="s">
        <v>105</v>
      </c>
      <c r="C72" s="21">
        <v>735000</v>
      </c>
      <c r="D72" s="15" t="s">
        <v>193</v>
      </c>
      <c r="J72" s="44"/>
    </row>
    <row r="73" spans="1:10">
      <c r="A73" s="19"/>
      <c r="B73" s="20" t="s">
        <v>106</v>
      </c>
      <c r="C73" s="21">
        <v>205000</v>
      </c>
      <c r="D73" s="15" t="s">
        <v>53</v>
      </c>
      <c r="J73" s="44"/>
    </row>
    <row r="74" spans="1:10">
      <c r="A74" s="19">
        <v>41754</v>
      </c>
      <c r="B74" s="20" t="s">
        <v>107</v>
      </c>
      <c r="C74" s="21">
        <v>149730</v>
      </c>
      <c r="D74" s="15" t="s">
        <v>52</v>
      </c>
      <c r="J74" s="44"/>
    </row>
    <row r="75" spans="1:10">
      <c r="A75" s="19"/>
      <c r="B75" s="20" t="s">
        <v>108</v>
      </c>
      <c r="C75" s="21">
        <v>36900</v>
      </c>
      <c r="D75" s="15" t="s">
        <v>53</v>
      </c>
      <c r="J75" s="44"/>
    </row>
    <row r="76" spans="1:10">
      <c r="A76" s="19"/>
      <c r="B76" s="20" t="s">
        <v>109</v>
      </c>
      <c r="C76" s="21">
        <v>99090</v>
      </c>
      <c r="D76" s="15" t="s">
        <v>53</v>
      </c>
      <c r="J76" s="44"/>
    </row>
    <row r="77" spans="1:10">
      <c r="A77" s="19"/>
      <c r="B77" s="20" t="s">
        <v>109</v>
      </c>
      <c r="C77" s="21">
        <v>27760</v>
      </c>
      <c r="D77" s="15" t="s">
        <v>53</v>
      </c>
      <c r="J77" s="44"/>
    </row>
    <row r="78" spans="1:10">
      <c r="A78" s="19"/>
      <c r="B78" s="20" t="s">
        <v>109</v>
      </c>
      <c r="C78" s="21">
        <v>26380</v>
      </c>
      <c r="D78" s="15" t="s">
        <v>53</v>
      </c>
      <c r="J78" s="44"/>
    </row>
    <row r="79" spans="1:10">
      <c r="A79" s="19">
        <v>41758</v>
      </c>
      <c r="B79" s="20" t="s">
        <v>110</v>
      </c>
      <c r="C79" s="21">
        <v>37120</v>
      </c>
      <c r="D79" s="15" t="s">
        <v>53</v>
      </c>
      <c r="J79" s="44"/>
    </row>
    <row r="80" spans="1:10">
      <c r="A80" s="19"/>
      <c r="B80" s="20" t="s">
        <v>111</v>
      </c>
      <c r="C80" s="21">
        <v>15000</v>
      </c>
      <c r="D80" s="15" t="s">
        <v>53</v>
      </c>
      <c r="J80" s="44"/>
    </row>
    <row r="81" spans="1:10">
      <c r="A81" s="19"/>
      <c r="B81" s="20" t="s">
        <v>112</v>
      </c>
      <c r="C81" s="21">
        <v>49900</v>
      </c>
      <c r="D81" s="15" t="s">
        <v>53</v>
      </c>
      <c r="J81" s="44"/>
    </row>
    <row r="82" spans="1:10">
      <c r="A82" s="24"/>
      <c r="B82" s="20" t="s">
        <v>113</v>
      </c>
      <c r="C82" s="21">
        <v>19900</v>
      </c>
      <c r="D82" s="15" t="s">
        <v>53</v>
      </c>
      <c r="J82" s="44"/>
    </row>
    <row r="83" spans="1:10">
      <c r="A83" s="19"/>
      <c r="B83" s="20" t="s">
        <v>114</v>
      </c>
      <c r="C83" s="21">
        <v>19900</v>
      </c>
      <c r="D83" s="15" t="s">
        <v>53</v>
      </c>
      <c r="J83" s="44"/>
    </row>
    <row r="84" spans="1:10">
      <c r="A84" s="19">
        <v>41759</v>
      </c>
      <c r="B84" s="20" t="s">
        <v>115</v>
      </c>
      <c r="C84" s="21">
        <v>7400</v>
      </c>
      <c r="D84" s="15" t="s">
        <v>53</v>
      </c>
      <c r="J84" s="44"/>
    </row>
    <row r="85" spans="1:10">
      <c r="A85" s="19"/>
      <c r="B85" s="20" t="s">
        <v>116</v>
      </c>
      <c r="C85" s="21">
        <v>35000</v>
      </c>
      <c r="D85" s="15" t="s">
        <v>53</v>
      </c>
      <c r="J85" s="44"/>
    </row>
    <row r="86" spans="1:10">
      <c r="A86" s="19"/>
      <c r="B86" s="20" t="s">
        <v>84</v>
      </c>
      <c r="C86" s="21">
        <v>50000</v>
      </c>
      <c r="D86" s="15" t="s">
        <v>52</v>
      </c>
      <c r="J86" s="44"/>
    </row>
    <row r="87" spans="1:10" ht="17.25" thickBot="1">
      <c r="A87" s="29"/>
      <c r="B87" s="30" t="s">
        <v>117</v>
      </c>
      <c r="C87" s="31">
        <v>76480</v>
      </c>
      <c r="D87" s="32" t="s">
        <v>52</v>
      </c>
      <c r="J87" s="44"/>
    </row>
    <row r="88" spans="1:10" ht="17.25" thickTop="1">
      <c r="A88" s="33">
        <v>41760</v>
      </c>
      <c r="B88" s="34" t="s">
        <v>118</v>
      </c>
      <c r="C88" s="35">
        <v>13000</v>
      </c>
      <c r="D88" s="15" t="s">
        <v>53</v>
      </c>
      <c r="J88" s="44"/>
    </row>
    <row r="89" spans="1:10">
      <c r="A89" s="19">
        <v>41766</v>
      </c>
      <c r="B89" s="20" t="s">
        <v>119</v>
      </c>
      <c r="C89" s="21">
        <v>1000000</v>
      </c>
      <c r="D89" s="15" t="s">
        <v>193</v>
      </c>
      <c r="J89" s="44"/>
    </row>
    <row r="90" spans="1:10">
      <c r="A90" s="19"/>
      <c r="B90" s="20" t="s">
        <v>120</v>
      </c>
      <c r="C90" s="21">
        <v>90000</v>
      </c>
      <c r="D90" s="15" t="s">
        <v>52</v>
      </c>
      <c r="J90" s="44"/>
    </row>
    <row r="91" spans="1:10">
      <c r="A91" s="19"/>
      <c r="B91" s="20" t="s">
        <v>121</v>
      </c>
      <c r="C91" s="21">
        <v>50500</v>
      </c>
      <c r="D91" s="15" t="s">
        <v>53</v>
      </c>
      <c r="J91" s="44"/>
    </row>
    <row r="92" spans="1:10">
      <c r="A92" s="19"/>
      <c r="B92" s="20" t="s">
        <v>122</v>
      </c>
      <c r="C92" s="21">
        <v>40000</v>
      </c>
      <c r="D92" s="15" t="s">
        <v>52</v>
      </c>
      <c r="J92" s="44"/>
    </row>
    <row r="93" spans="1:10">
      <c r="A93" s="19">
        <v>41774</v>
      </c>
      <c r="B93" s="20" t="s">
        <v>123</v>
      </c>
      <c r="C93" s="21">
        <v>180000</v>
      </c>
      <c r="D93" s="15" t="s">
        <v>53</v>
      </c>
      <c r="J93" s="44"/>
    </row>
    <row r="94" spans="1:10">
      <c r="A94" s="19"/>
      <c r="B94" s="20" t="s">
        <v>124</v>
      </c>
      <c r="C94" s="21">
        <v>376000</v>
      </c>
      <c r="D94" s="15" t="s">
        <v>52</v>
      </c>
      <c r="J94" s="44"/>
    </row>
    <row r="95" spans="1:10">
      <c r="A95" s="19"/>
      <c r="B95" s="20" t="s">
        <v>125</v>
      </c>
      <c r="C95" s="21">
        <v>11800</v>
      </c>
      <c r="D95" s="15" t="s">
        <v>53</v>
      </c>
      <c r="J95" s="44"/>
    </row>
    <row r="96" spans="1:10">
      <c r="A96" s="23"/>
      <c r="B96" s="20" t="s">
        <v>126</v>
      </c>
      <c r="C96" s="36">
        <v>176000</v>
      </c>
      <c r="D96" s="15" t="s">
        <v>53</v>
      </c>
      <c r="J96" s="44"/>
    </row>
    <row r="97" spans="1:10">
      <c r="A97" s="19"/>
      <c r="B97" s="20" t="s">
        <v>127</v>
      </c>
      <c r="C97" s="21">
        <v>500000</v>
      </c>
      <c r="D97" s="15" t="s">
        <v>192</v>
      </c>
      <c r="J97" s="44"/>
    </row>
    <row r="98" spans="1:10">
      <c r="A98" s="19"/>
      <c r="B98" s="20" t="s">
        <v>128</v>
      </c>
      <c r="C98" s="21">
        <v>160000</v>
      </c>
      <c r="D98" s="15" t="s">
        <v>191</v>
      </c>
      <c r="J98" s="44"/>
    </row>
    <row r="99" spans="1:10">
      <c r="A99" s="19"/>
      <c r="B99" s="25" t="s">
        <v>129</v>
      </c>
      <c r="C99" s="21">
        <v>700000</v>
      </c>
      <c r="D99" s="15" t="s">
        <v>193</v>
      </c>
      <c r="J99" s="44"/>
    </row>
    <row r="100" spans="1:10">
      <c r="A100" s="19">
        <v>41779</v>
      </c>
      <c r="B100" s="20" t="s">
        <v>130</v>
      </c>
      <c r="C100" s="21">
        <v>360000</v>
      </c>
      <c r="D100" s="15" t="s">
        <v>191</v>
      </c>
      <c r="J100" s="44"/>
    </row>
    <row r="101" spans="1:10">
      <c r="A101" s="19"/>
      <c r="B101" s="20" t="s">
        <v>131</v>
      </c>
      <c r="C101" s="21">
        <v>360000</v>
      </c>
      <c r="D101" s="15" t="s">
        <v>191</v>
      </c>
      <c r="J101" s="44"/>
    </row>
    <row r="102" spans="1:10">
      <c r="A102" s="19"/>
      <c r="B102" s="20" t="s">
        <v>132</v>
      </c>
      <c r="C102" s="21">
        <v>360000</v>
      </c>
      <c r="D102" s="15" t="s">
        <v>191</v>
      </c>
      <c r="J102" s="44"/>
    </row>
    <row r="103" spans="1:10">
      <c r="A103" s="19"/>
      <c r="B103" s="20" t="s">
        <v>133</v>
      </c>
      <c r="C103" s="21">
        <v>360000</v>
      </c>
      <c r="D103" s="15" t="s">
        <v>191</v>
      </c>
      <c r="J103" s="44"/>
    </row>
    <row r="104" spans="1:10">
      <c r="A104" s="19"/>
      <c r="B104" s="20" t="s">
        <v>134</v>
      </c>
      <c r="C104" s="21">
        <v>360000</v>
      </c>
      <c r="D104" s="15" t="s">
        <v>191</v>
      </c>
      <c r="J104" s="44"/>
    </row>
    <row r="105" spans="1:10">
      <c r="A105" s="19"/>
      <c r="B105" s="20" t="s">
        <v>135</v>
      </c>
      <c r="C105" s="21">
        <v>160000</v>
      </c>
      <c r="D105" s="15" t="s">
        <v>191</v>
      </c>
      <c r="J105" s="44"/>
    </row>
    <row r="106" spans="1:10">
      <c r="A106" s="19"/>
      <c r="B106" s="20" t="s">
        <v>136</v>
      </c>
      <c r="C106" s="21">
        <v>360000</v>
      </c>
      <c r="D106" s="15" t="s">
        <v>191</v>
      </c>
      <c r="J106" s="44"/>
    </row>
    <row r="107" spans="1:10">
      <c r="A107" s="19"/>
      <c r="B107" s="20" t="s">
        <v>137</v>
      </c>
      <c r="C107" s="21">
        <v>400000</v>
      </c>
      <c r="D107" s="15" t="s">
        <v>191</v>
      </c>
      <c r="J107" s="44"/>
    </row>
    <row r="108" spans="1:10">
      <c r="A108" s="19"/>
      <c r="B108" s="20" t="s">
        <v>139</v>
      </c>
      <c r="C108" s="21">
        <v>440000</v>
      </c>
      <c r="D108" s="15" t="s">
        <v>191</v>
      </c>
      <c r="J108" s="44"/>
    </row>
    <row r="109" spans="1:10">
      <c r="A109" s="19"/>
      <c r="B109" s="20" t="s">
        <v>138</v>
      </c>
      <c r="C109" s="21">
        <v>400500</v>
      </c>
      <c r="D109" s="15" t="s">
        <v>191</v>
      </c>
      <c r="J109" s="44"/>
    </row>
    <row r="110" spans="1:10">
      <c r="A110" s="19"/>
      <c r="B110" s="20" t="s">
        <v>140</v>
      </c>
      <c r="C110" s="21">
        <v>360000</v>
      </c>
      <c r="D110" s="15" t="s">
        <v>191</v>
      </c>
      <c r="J110" s="44"/>
    </row>
    <row r="111" spans="1:10">
      <c r="A111" s="19"/>
      <c r="B111" s="20" t="s">
        <v>141</v>
      </c>
      <c r="C111" s="21">
        <v>360000</v>
      </c>
      <c r="D111" s="15" t="s">
        <v>191</v>
      </c>
      <c r="J111" s="44"/>
    </row>
    <row r="112" spans="1:10">
      <c r="A112" s="19"/>
      <c r="B112" s="20" t="s">
        <v>142</v>
      </c>
      <c r="C112" s="21">
        <v>160000</v>
      </c>
      <c r="D112" s="15" t="s">
        <v>191</v>
      </c>
      <c r="J112" s="44"/>
    </row>
    <row r="113" spans="1:10">
      <c r="A113" s="19"/>
      <c r="B113" s="20" t="s">
        <v>143</v>
      </c>
      <c r="C113" s="21">
        <v>160000</v>
      </c>
      <c r="D113" s="15" t="s">
        <v>191</v>
      </c>
      <c r="J113" s="44"/>
    </row>
    <row r="114" spans="1:10">
      <c r="A114" s="19"/>
      <c r="B114" s="20" t="s">
        <v>144</v>
      </c>
      <c r="C114" s="21">
        <v>360000</v>
      </c>
      <c r="D114" s="15" t="s">
        <v>191</v>
      </c>
      <c r="J114" s="44"/>
    </row>
    <row r="115" spans="1:10">
      <c r="A115" s="23"/>
      <c r="B115" s="20" t="s">
        <v>145</v>
      </c>
      <c r="C115" s="21">
        <v>105000</v>
      </c>
      <c r="D115" s="15" t="s">
        <v>52</v>
      </c>
      <c r="J115" s="44"/>
    </row>
    <row r="116" spans="1:10">
      <c r="A116" s="23"/>
      <c r="B116" s="20" t="s">
        <v>146</v>
      </c>
      <c r="C116" s="21">
        <v>15000</v>
      </c>
      <c r="D116" s="15" t="s">
        <v>52</v>
      </c>
      <c r="J116" s="44"/>
    </row>
    <row r="117" spans="1:10">
      <c r="A117" s="19"/>
      <c r="B117" s="20" t="s">
        <v>147</v>
      </c>
      <c r="C117" s="21">
        <v>390000</v>
      </c>
      <c r="D117" s="15" t="s">
        <v>52</v>
      </c>
      <c r="J117" s="44"/>
    </row>
    <row r="118" spans="1:10">
      <c r="A118" s="19"/>
      <c r="B118" s="20" t="s">
        <v>148</v>
      </c>
      <c r="C118" s="21">
        <v>190000</v>
      </c>
      <c r="D118" s="15" t="s">
        <v>52</v>
      </c>
      <c r="J118" s="44"/>
    </row>
    <row r="119" spans="1:10">
      <c r="A119" s="19">
        <v>41785</v>
      </c>
      <c r="B119" s="20" t="s">
        <v>149</v>
      </c>
      <c r="C119" s="21">
        <v>99000</v>
      </c>
      <c r="D119" s="15" t="s">
        <v>52</v>
      </c>
      <c r="J119" s="44"/>
    </row>
    <row r="120" spans="1:10">
      <c r="A120" s="19"/>
      <c r="B120" s="20" t="s">
        <v>150</v>
      </c>
      <c r="C120" s="21">
        <v>35900</v>
      </c>
      <c r="D120" s="15" t="s">
        <v>53</v>
      </c>
      <c r="J120" s="44"/>
    </row>
    <row r="121" spans="1:10">
      <c r="A121" s="19"/>
      <c r="B121" s="20" t="s">
        <v>151</v>
      </c>
      <c r="C121" s="21">
        <v>99090</v>
      </c>
      <c r="D121" s="15" t="s">
        <v>53</v>
      </c>
      <c r="J121" s="44"/>
    </row>
    <row r="122" spans="1:10">
      <c r="A122" s="19"/>
      <c r="B122" s="20" t="s">
        <v>153</v>
      </c>
      <c r="C122" s="21">
        <v>27760</v>
      </c>
      <c r="D122" s="15" t="s">
        <v>53</v>
      </c>
      <c r="J122" s="44"/>
    </row>
    <row r="123" spans="1:10">
      <c r="A123" s="19"/>
      <c r="B123" s="20" t="s">
        <v>152</v>
      </c>
      <c r="C123" s="21">
        <v>26380</v>
      </c>
      <c r="D123" s="15" t="s">
        <v>53</v>
      </c>
      <c r="J123" s="44"/>
    </row>
    <row r="124" spans="1:10">
      <c r="A124" s="19">
        <v>41787</v>
      </c>
      <c r="B124" s="20" t="s">
        <v>154</v>
      </c>
      <c r="C124" s="21">
        <v>70000</v>
      </c>
      <c r="D124" s="15" t="s">
        <v>53</v>
      </c>
      <c r="J124" s="44"/>
    </row>
    <row r="125" spans="1:10">
      <c r="A125" s="19"/>
      <c r="B125" s="20" t="s">
        <v>155</v>
      </c>
      <c r="C125" s="21">
        <v>182960</v>
      </c>
      <c r="D125" s="15" t="s">
        <v>52</v>
      </c>
      <c r="J125" s="44"/>
    </row>
    <row r="126" spans="1:10">
      <c r="A126" s="19"/>
      <c r="B126" s="20" t="s">
        <v>155</v>
      </c>
      <c r="C126" s="21">
        <v>7220</v>
      </c>
      <c r="D126" s="15" t="s">
        <v>52</v>
      </c>
      <c r="J126" s="44"/>
    </row>
    <row r="127" spans="1:10" ht="17.25" thickBot="1">
      <c r="A127" s="29">
        <v>41789</v>
      </c>
      <c r="B127" s="30" t="s">
        <v>156</v>
      </c>
      <c r="C127" s="31">
        <v>54300</v>
      </c>
      <c r="D127" s="15" t="s">
        <v>53</v>
      </c>
      <c r="J127" s="44"/>
    </row>
    <row r="128" spans="1:10" ht="17.25" thickTop="1">
      <c r="A128" s="33">
        <v>41793</v>
      </c>
      <c r="B128" s="34" t="s">
        <v>157</v>
      </c>
      <c r="C128" s="35">
        <v>10000</v>
      </c>
      <c r="D128" s="15" t="s">
        <v>52</v>
      </c>
      <c r="J128" s="44"/>
    </row>
    <row r="129" spans="1:10">
      <c r="A129" s="19"/>
      <c r="B129" s="20" t="s">
        <v>158</v>
      </c>
      <c r="C129" s="21">
        <v>30000</v>
      </c>
      <c r="D129" s="15" t="s">
        <v>52</v>
      </c>
      <c r="J129" s="44"/>
    </row>
    <row r="130" spans="1:10">
      <c r="A130" s="19"/>
      <c r="B130" s="20" t="s">
        <v>158</v>
      </c>
      <c r="C130" s="21">
        <v>30000</v>
      </c>
      <c r="D130" s="15" t="s">
        <v>52</v>
      </c>
      <c r="J130" s="44"/>
    </row>
    <row r="131" spans="1:10">
      <c r="A131" s="19"/>
      <c r="B131" s="20" t="s">
        <v>159</v>
      </c>
      <c r="C131" s="21">
        <v>20000</v>
      </c>
      <c r="D131" s="15" t="s">
        <v>52</v>
      </c>
      <c r="J131" s="44"/>
    </row>
    <row r="132" spans="1:10">
      <c r="A132" s="19">
        <v>41800</v>
      </c>
      <c r="B132" s="20" t="s">
        <v>160</v>
      </c>
      <c r="C132" s="21">
        <v>49900</v>
      </c>
      <c r="D132" s="15" t="s">
        <v>53</v>
      </c>
      <c r="J132" s="44"/>
    </row>
    <row r="133" spans="1:10">
      <c r="A133" s="19"/>
      <c r="B133" s="20" t="s">
        <v>161</v>
      </c>
      <c r="C133" s="21">
        <v>19900</v>
      </c>
      <c r="D133" s="15" t="s">
        <v>53</v>
      </c>
      <c r="J133" s="44"/>
    </row>
    <row r="134" spans="1:10">
      <c r="A134" s="19"/>
      <c r="B134" s="20" t="s">
        <v>162</v>
      </c>
      <c r="C134" s="21">
        <v>19900</v>
      </c>
      <c r="D134" s="15" t="s">
        <v>53</v>
      </c>
      <c r="J134" s="44"/>
    </row>
    <row r="135" spans="1:10">
      <c r="A135" s="19"/>
      <c r="B135" s="20" t="s">
        <v>163</v>
      </c>
      <c r="C135" s="21">
        <v>37120</v>
      </c>
      <c r="D135" s="15" t="s">
        <v>53</v>
      </c>
      <c r="J135" s="44"/>
    </row>
    <row r="136" spans="1:10">
      <c r="A136" s="19"/>
      <c r="B136" s="20" t="s">
        <v>164</v>
      </c>
      <c r="C136" s="21">
        <v>15000</v>
      </c>
      <c r="D136" s="15" t="s">
        <v>53</v>
      </c>
      <c r="J136" s="44"/>
    </row>
    <row r="137" spans="1:10">
      <c r="A137" s="19">
        <v>41802</v>
      </c>
      <c r="B137" s="20" t="s">
        <v>165</v>
      </c>
      <c r="C137" s="21">
        <v>286000</v>
      </c>
      <c r="D137" s="15" t="s">
        <v>52</v>
      </c>
      <c r="J137" s="44"/>
    </row>
    <row r="138" spans="1:10">
      <c r="A138" s="19"/>
      <c r="B138" s="20" t="s">
        <v>166</v>
      </c>
      <c r="C138" s="21">
        <v>20000</v>
      </c>
      <c r="D138" s="15" t="s">
        <v>53</v>
      </c>
      <c r="J138" s="44"/>
    </row>
    <row r="139" spans="1:10">
      <c r="A139" s="19">
        <v>41806</v>
      </c>
      <c r="B139" s="20" t="s">
        <v>128</v>
      </c>
      <c r="C139" s="21">
        <v>320000</v>
      </c>
      <c r="D139" s="15" t="s">
        <v>191</v>
      </c>
      <c r="J139" s="44"/>
    </row>
    <row r="140" spans="1:10">
      <c r="A140" s="19"/>
      <c r="B140" s="20" t="s">
        <v>167</v>
      </c>
      <c r="C140" s="21">
        <v>500000</v>
      </c>
      <c r="D140" s="15" t="s">
        <v>192</v>
      </c>
      <c r="J140" s="44"/>
    </row>
    <row r="141" spans="1:10">
      <c r="A141" s="19"/>
      <c r="B141" s="20" t="s">
        <v>168</v>
      </c>
      <c r="C141" s="21">
        <v>1200000</v>
      </c>
      <c r="D141" s="15" t="s">
        <v>52</v>
      </c>
      <c r="J141" s="44"/>
    </row>
    <row r="142" spans="1:10">
      <c r="A142" s="19"/>
      <c r="B142" s="20" t="s">
        <v>169</v>
      </c>
      <c r="C142" s="21">
        <v>155000</v>
      </c>
      <c r="D142" s="15" t="s">
        <v>53</v>
      </c>
      <c r="J142" s="44"/>
    </row>
    <row r="143" spans="1:10">
      <c r="A143" s="19">
        <v>41808</v>
      </c>
      <c r="B143" s="20" t="s">
        <v>170</v>
      </c>
      <c r="C143" s="21">
        <v>475000</v>
      </c>
      <c r="D143" s="15" t="s">
        <v>53</v>
      </c>
      <c r="J143" s="44"/>
    </row>
    <row r="144" spans="1:10">
      <c r="A144" s="19"/>
      <c r="B144" s="20" t="s">
        <v>171</v>
      </c>
      <c r="C144" s="21">
        <v>95700</v>
      </c>
      <c r="D144" s="15" t="s">
        <v>53</v>
      </c>
      <c r="J144" s="44"/>
    </row>
    <row r="145" spans="1:10">
      <c r="A145" s="19"/>
      <c r="B145" s="20" t="s">
        <v>172</v>
      </c>
      <c r="C145" s="21">
        <v>13500</v>
      </c>
      <c r="D145" s="15" t="s">
        <v>53</v>
      </c>
      <c r="J145" s="44"/>
    </row>
    <row r="146" spans="1:10">
      <c r="A146" s="19">
        <v>41810</v>
      </c>
      <c r="B146" s="20" t="s">
        <v>130</v>
      </c>
      <c r="C146" s="21">
        <v>267680</v>
      </c>
      <c r="D146" s="15" t="s">
        <v>191</v>
      </c>
      <c r="J146" s="44"/>
    </row>
    <row r="147" spans="1:10">
      <c r="A147" s="19"/>
      <c r="B147" s="20" t="s">
        <v>131</v>
      </c>
      <c r="C147" s="21">
        <v>344160</v>
      </c>
      <c r="D147" s="15" t="s">
        <v>191</v>
      </c>
      <c r="J147" s="44"/>
    </row>
    <row r="148" spans="1:10">
      <c r="A148" s="19"/>
      <c r="B148" s="20" t="s">
        <v>173</v>
      </c>
      <c r="C148" s="21">
        <v>305920</v>
      </c>
      <c r="D148" s="15" t="s">
        <v>191</v>
      </c>
      <c r="J148" s="44"/>
    </row>
    <row r="149" spans="1:10">
      <c r="A149" s="19"/>
      <c r="B149" s="20" t="s">
        <v>132</v>
      </c>
      <c r="C149" s="21">
        <v>305920</v>
      </c>
      <c r="D149" s="15" t="s">
        <v>191</v>
      </c>
      <c r="J149" s="44"/>
    </row>
    <row r="150" spans="1:10">
      <c r="A150" s="23"/>
      <c r="B150" s="20" t="s">
        <v>133</v>
      </c>
      <c r="C150" s="36">
        <v>305920</v>
      </c>
      <c r="D150" s="15" t="s">
        <v>191</v>
      </c>
      <c r="J150" s="44"/>
    </row>
    <row r="151" spans="1:10">
      <c r="A151" s="19"/>
      <c r="B151" s="20" t="s">
        <v>134</v>
      </c>
      <c r="C151" s="21">
        <v>305920</v>
      </c>
      <c r="D151" s="15" t="s">
        <v>191</v>
      </c>
      <c r="J151" s="44"/>
    </row>
    <row r="152" spans="1:10">
      <c r="A152" s="19"/>
      <c r="B152" s="20" t="s">
        <v>136</v>
      </c>
      <c r="C152" s="21">
        <v>267680</v>
      </c>
      <c r="D152" s="15" t="s">
        <v>191</v>
      </c>
      <c r="J152" s="44"/>
    </row>
    <row r="153" spans="1:10">
      <c r="A153" s="19"/>
      <c r="B153" s="20" t="s">
        <v>137</v>
      </c>
      <c r="C153" s="21">
        <v>382400</v>
      </c>
      <c r="D153" s="15" t="s">
        <v>191</v>
      </c>
      <c r="J153" s="44"/>
    </row>
    <row r="154" spans="1:10">
      <c r="A154" s="19"/>
      <c r="B154" s="20" t="s">
        <v>138</v>
      </c>
      <c r="C154" s="21">
        <v>382900</v>
      </c>
      <c r="D154" s="15" t="s">
        <v>191</v>
      </c>
      <c r="J154" s="44"/>
    </row>
    <row r="155" spans="1:10">
      <c r="A155" s="19"/>
      <c r="B155" s="20" t="s">
        <v>141</v>
      </c>
      <c r="C155" s="21">
        <v>240000</v>
      </c>
      <c r="D155" s="15" t="s">
        <v>191</v>
      </c>
      <c r="J155" s="44"/>
    </row>
    <row r="156" spans="1:10">
      <c r="A156" s="19"/>
      <c r="B156" s="20" t="s">
        <v>142</v>
      </c>
      <c r="C156" s="21">
        <v>105920</v>
      </c>
      <c r="D156" s="15" t="s">
        <v>191</v>
      </c>
      <c r="J156" s="44"/>
    </row>
    <row r="157" spans="1:10">
      <c r="A157" s="19"/>
      <c r="B157" s="20" t="s">
        <v>143</v>
      </c>
      <c r="C157" s="21">
        <v>200000</v>
      </c>
      <c r="D157" s="15" t="s">
        <v>191</v>
      </c>
      <c r="J157" s="44"/>
    </row>
    <row r="158" spans="1:10">
      <c r="A158" s="19"/>
      <c r="B158" s="20" t="s">
        <v>144</v>
      </c>
      <c r="C158" s="21">
        <v>267680</v>
      </c>
      <c r="D158" s="15" t="s">
        <v>191</v>
      </c>
      <c r="J158" s="44"/>
    </row>
    <row r="159" spans="1:10">
      <c r="A159" s="19"/>
      <c r="B159" s="20" t="s">
        <v>139</v>
      </c>
      <c r="C159" s="21">
        <v>267680</v>
      </c>
      <c r="D159" s="15" t="s">
        <v>191</v>
      </c>
      <c r="J159" s="44"/>
    </row>
    <row r="160" spans="1:10">
      <c r="A160" s="19"/>
      <c r="B160" s="20" t="s">
        <v>174</v>
      </c>
      <c r="C160" s="21">
        <v>15000</v>
      </c>
      <c r="D160" s="15" t="s">
        <v>53</v>
      </c>
      <c r="J160" s="44"/>
    </row>
    <row r="161" spans="1:10">
      <c r="A161" s="19"/>
      <c r="B161" s="20" t="s">
        <v>175</v>
      </c>
      <c r="C161" s="21">
        <v>30000</v>
      </c>
      <c r="D161" s="15" t="s">
        <v>52</v>
      </c>
      <c r="J161" s="44"/>
    </row>
    <row r="162" spans="1:10">
      <c r="A162" s="19"/>
      <c r="B162" s="20" t="s">
        <v>176</v>
      </c>
      <c r="C162" s="21">
        <v>8200</v>
      </c>
      <c r="D162" s="15" t="s">
        <v>53</v>
      </c>
      <c r="J162" s="44"/>
    </row>
    <row r="163" spans="1:10">
      <c r="A163" s="19">
        <v>41814</v>
      </c>
      <c r="B163" s="20" t="s">
        <v>177</v>
      </c>
      <c r="C163" s="21">
        <v>14300</v>
      </c>
      <c r="D163" s="15" t="s">
        <v>53</v>
      </c>
      <c r="J163" s="44"/>
    </row>
    <row r="164" spans="1:10">
      <c r="A164" s="19">
        <v>41815</v>
      </c>
      <c r="B164" s="20" t="s">
        <v>165</v>
      </c>
      <c r="C164" s="21">
        <v>8000</v>
      </c>
      <c r="D164" s="15" t="s">
        <v>52</v>
      </c>
      <c r="J164" s="44"/>
    </row>
    <row r="165" spans="1:10">
      <c r="A165" s="19"/>
      <c r="B165" s="20" t="s">
        <v>165</v>
      </c>
      <c r="C165" s="21">
        <v>79000</v>
      </c>
      <c r="D165" s="15" t="s">
        <v>52</v>
      </c>
      <c r="J165" s="44"/>
    </row>
    <row r="166" spans="1:10">
      <c r="A166" s="19"/>
      <c r="B166" s="20" t="s">
        <v>178</v>
      </c>
      <c r="C166" s="21">
        <v>37860</v>
      </c>
      <c r="D166" s="15" t="s">
        <v>53</v>
      </c>
      <c r="J166" s="44"/>
    </row>
    <row r="167" spans="1:10">
      <c r="A167" s="19"/>
      <c r="B167" s="20" t="s">
        <v>179</v>
      </c>
      <c r="C167" s="21">
        <v>49900</v>
      </c>
      <c r="D167" s="15" t="s">
        <v>53</v>
      </c>
      <c r="J167" s="44"/>
    </row>
    <row r="168" spans="1:10">
      <c r="A168" s="19"/>
      <c r="B168" s="20" t="s">
        <v>180</v>
      </c>
      <c r="C168" s="21">
        <v>19900</v>
      </c>
      <c r="D168" s="15" t="s">
        <v>53</v>
      </c>
      <c r="J168" s="44"/>
    </row>
    <row r="169" spans="1:10">
      <c r="A169" s="19"/>
      <c r="B169" s="20" t="s">
        <v>181</v>
      </c>
      <c r="C169" s="21">
        <v>19900</v>
      </c>
      <c r="D169" s="15" t="s">
        <v>53</v>
      </c>
      <c r="J169" s="44"/>
    </row>
    <row r="170" spans="1:10">
      <c r="A170" s="19"/>
      <c r="B170" s="20" t="s">
        <v>182</v>
      </c>
      <c r="C170" s="21">
        <v>35900</v>
      </c>
      <c r="D170" s="15" t="s">
        <v>53</v>
      </c>
      <c r="J170" s="44"/>
    </row>
    <row r="171" spans="1:10">
      <c r="A171" s="19"/>
      <c r="B171" s="20" t="s">
        <v>151</v>
      </c>
      <c r="C171" s="21">
        <v>99090</v>
      </c>
      <c r="D171" s="15" t="s">
        <v>53</v>
      </c>
      <c r="J171" s="44"/>
    </row>
    <row r="172" spans="1:10">
      <c r="A172" s="19"/>
      <c r="B172" s="20" t="s">
        <v>152</v>
      </c>
      <c r="C172" s="21">
        <v>26380</v>
      </c>
      <c r="D172" s="15" t="s">
        <v>53</v>
      </c>
      <c r="J172" s="44"/>
    </row>
    <row r="173" spans="1:10">
      <c r="A173" s="19"/>
      <c r="B173" s="20" t="s">
        <v>153</v>
      </c>
      <c r="C173" s="21">
        <v>27760</v>
      </c>
      <c r="D173" s="15" t="s">
        <v>53</v>
      </c>
      <c r="J173" s="44"/>
    </row>
    <row r="174" spans="1:10">
      <c r="A174" s="19">
        <v>41817</v>
      </c>
      <c r="B174" s="20" t="s">
        <v>183</v>
      </c>
      <c r="C174" s="21">
        <v>9500</v>
      </c>
      <c r="D174" s="15" t="s">
        <v>53</v>
      </c>
      <c r="J174" s="44"/>
    </row>
    <row r="175" spans="1:10">
      <c r="A175" s="19"/>
      <c r="B175" s="20" t="s">
        <v>184</v>
      </c>
      <c r="C175" s="21">
        <v>22200</v>
      </c>
      <c r="D175" s="15" t="s">
        <v>53</v>
      </c>
      <c r="J175" s="44"/>
    </row>
    <row r="176" spans="1:10">
      <c r="A176" s="19"/>
      <c r="B176" s="20" t="s">
        <v>185</v>
      </c>
      <c r="C176" s="21">
        <v>10000</v>
      </c>
      <c r="D176" s="15" t="s">
        <v>53</v>
      </c>
      <c r="J176" s="44"/>
    </row>
    <row r="177" spans="1:10">
      <c r="A177" s="19"/>
      <c r="B177" s="20" t="s">
        <v>111</v>
      </c>
      <c r="C177" s="21">
        <v>15500</v>
      </c>
      <c r="D177" s="15" t="s">
        <v>53</v>
      </c>
      <c r="J177" s="44"/>
    </row>
    <row r="178" spans="1:10">
      <c r="A178" s="19"/>
      <c r="B178" s="20" t="s">
        <v>89</v>
      </c>
      <c r="C178" s="21">
        <v>41667</v>
      </c>
      <c r="D178" s="15" t="s">
        <v>52</v>
      </c>
      <c r="J178" s="44"/>
    </row>
    <row r="179" spans="1:10">
      <c r="A179" s="19">
        <v>41819</v>
      </c>
      <c r="B179" s="20" t="s">
        <v>186</v>
      </c>
      <c r="C179" s="21">
        <v>11520</v>
      </c>
      <c r="D179" s="15" t="s">
        <v>52</v>
      </c>
      <c r="J179" s="44"/>
    </row>
    <row r="180" spans="1:10">
      <c r="A180" s="19">
        <v>41820</v>
      </c>
      <c r="B180" s="20" t="s">
        <v>187</v>
      </c>
      <c r="C180" s="21">
        <v>14300</v>
      </c>
      <c r="D180" s="15" t="s">
        <v>52</v>
      </c>
      <c r="J180" s="44"/>
    </row>
    <row r="181" spans="1:10">
      <c r="A181" s="19"/>
      <c r="B181" s="20" t="s">
        <v>188</v>
      </c>
      <c r="C181" s="21">
        <v>280000</v>
      </c>
      <c r="D181" s="15" t="s">
        <v>194</v>
      </c>
      <c r="J181" s="44"/>
    </row>
    <row r="182" spans="1:10">
      <c r="A182" s="19"/>
      <c r="B182" s="20" t="s">
        <v>189</v>
      </c>
      <c r="C182" s="21">
        <v>1200000</v>
      </c>
      <c r="D182" s="15" t="s">
        <v>194</v>
      </c>
      <c r="J182" s="44"/>
    </row>
    <row r="183" spans="1:10">
      <c r="A183" s="19"/>
      <c r="B183" s="20" t="s">
        <v>190</v>
      </c>
      <c r="C183" s="21">
        <v>170720</v>
      </c>
      <c r="D183" s="15" t="s">
        <v>52</v>
      </c>
      <c r="J183" s="44"/>
    </row>
    <row r="184" spans="1:10">
      <c r="A184" s="48"/>
      <c r="B184" s="49" t="s">
        <v>19</v>
      </c>
      <c r="C184" s="50">
        <f>SUM(C39:C183)</f>
        <v>27492337</v>
      </c>
      <c r="D184" s="48"/>
      <c r="J184" s="44"/>
    </row>
  </sheetData>
  <mergeCells count="6">
    <mergeCell ref="A3:E3"/>
    <mergeCell ref="A9:E9"/>
    <mergeCell ref="A28:E28"/>
    <mergeCell ref="A37:E37"/>
    <mergeCell ref="A1:E1"/>
    <mergeCell ref="A8:E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6-2. 수강료 등 주민자치센터 운영지출내역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2014-07-03T06:01:28Z</cp:lastPrinted>
  <dcterms:created xsi:type="dcterms:W3CDTF">2011-04-05T04:51:07Z</dcterms:created>
  <dcterms:modified xsi:type="dcterms:W3CDTF">2015-06-17T04:49:52Z</dcterms:modified>
</cp:coreProperties>
</file>